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90" yWindow="120" windowWidth="9360" windowHeight="4440"/>
  </bookViews>
  <sheets>
    <sheet name="Breakeven Analysis Data" sheetId="2" r:id="rId1"/>
    <sheet name="Breakeven Analysis Chart" sheetId="5" r:id="rId2"/>
    <sheet name="Variables" sheetId="3" state="veryHidden" r:id="rId3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calcId="144525" concurrentCalc="0"/>
</workbook>
</file>

<file path=xl/calcChain.xml><?xml version="1.0" encoding="utf-8"?>
<calcChain xmlns="http://schemas.openxmlformats.org/spreadsheetml/2006/main">
  <c r="G27" i="2" l="1"/>
  <c r="D37" i="2"/>
  <c r="M35" i="2"/>
  <c r="L35" i="2"/>
  <c r="K35" i="2"/>
  <c r="J35" i="2"/>
  <c r="I35" i="2"/>
  <c r="H35" i="2"/>
  <c r="G35" i="2"/>
  <c r="F35" i="2"/>
  <c r="E35" i="2"/>
  <c r="D35" i="2"/>
  <c r="F15" i="2"/>
  <c r="N35" i="2"/>
  <c r="N38" i="2"/>
  <c r="M38" i="2"/>
  <c r="L38" i="2"/>
  <c r="K38" i="2"/>
  <c r="J38" i="2"/>
  <c r="I38" i="2"/>
  <c r="H38" i="2"/>
  <c r="G38" i="2"/>
  <c r="F38" i="2"/>
  <c r="E38" i="2"/>
  <c r="D38" i="2"/>
  <c r="N37" i="2"/>
  <c r="M37" i="2"/>
  <c r="L37" i="2"/>
  <c r="K37" i="2"/>
  <c r="J37" i="2"/>
  <c r="I37" i="2"/>
  <c r="H37" i="2"/>
  <c r="G37" i="2"/>
  <c r="F37" i="2"/>
  <c r="E37" i="2"/>
  <c r="N36" i="2"/>
  <c r="M36" i="2"/>
  <c r="L36" i="2"/>
  <c r="K36" i="2"/>
  <c r="J36" i="2"/>
  <c r="I36" i="2"/>
  <c r="H36" i="2"/>
  <c r="G36" i="2"/>
  <c r="F36" i="2"/>
  <c r="E36" i="2"/>
  <c r="D36" i="2"/>
  <c r="F18" i="2"/>
  <c r="F33" i="2"/>
  <c r="G7" i="2"/>
  <c r="G16" i="2"/>
  <c r="G19" i="2"/>
  <c r="G29" i="2"/>
  <c r="E39" i="2"/>
  <c r="F39" i="2"/>
  <c r="G39" i="2"/>
  <c r="H39" i="2"/>
  <c r="I39" i="2"/>
  <c r="J39" i="2"/>
  <c r="K39" i="2"/>
  <c r="L39" i="2"/>
  <c r="M39" i="2"/>
  <c r="N39" i="2"/>
  <c r="D39" i="2"/>
  <c r="D40" i="2"/>
  <c r="D41" i="2"/>
  <c r="N40" i="2"/>
  <c r="N41" i="2"/>
  <c r="M40" i="2"/>
  <c r="M41" i="2"/>
  <c r="L40" i="2"/>
  <c r="L41" i="2"/>
  <c r="K40" i="2"/>
  <c r="K41" i="2"/>
  <c r="J40" i="2"/>
  <c r="J41" i="2"/>
  <c r="I40" i="2"/>
  <c r="I41" i="2"/>
  <c r="H40" i="2"/>
  <c r="H41" i="2"/>
  <c r="G40" i="2"/>
  <c r="G41" i="2"/>
  <c r="F40" i="2"/>
  <c r="F41" i="2"/>
  <c r="E40" i="2"/>
  <c r="E41" i="2"/>
</calcChain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<sst xmlns="http://schemas.openxmlformats.org/spreadsheetml/2006/main" count="40" uniqueCount="38">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</sst>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1" formatCode="mm/dd/yy"/>
    <numFmt numFmtId="182" formatCode="0_);[Red]\(0\)"/>
    <numFmt numFmtId="183" formatCode="0_);\(0\)"/>
  </numFmts>
  <fonts count="15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sz val="10"/>
      <name val="Arial"/>
    </font>
    <font>
      <sz val="9.25"/>
      <name val="Arial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38" fontId="0" fillId="0" borderId="0" applyFont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9" fontId="5" fillId="0" borderId="0" applyFont="0" applyFill="0" applyBorder="0" applyAlignment="0" applyProtection="0"/>
  </cellStyleXfs>
  <cellXfs count="54">
    <xf numFmtId="38" fontId="0" fillId="0" borderId="0" xfId="0"/>
    <xf numFmtId="38" fontId="0" fillId="0" borderId="0" xfId="0" applyProtection="1"/>
    <xf numFmtId="38" fontId="1" fillId="0" borderId="0" xfId="0" applyFont="1" applyFill="1" applyAlignment="1" applyProtection="1">
      <alignment horizontal="centerContinuous"/>
    </xf>
    <xf numFmtId="38" fontId="1" fillId="0" borderId="0" xfId="0" applyFont="1" applyFill="1" applyProtection="1"/>
    <xf numFmtId="38" fontId="5" fillId="0" borderId="0" xfId="0" applyFont="1" applyFill="1" applyProtection="1"/>
    <xf numFmtId="38" fontId="3" fillId="2" borderId="0" xfId="0" applyFont="1" applyFill="1" applyProtection="1"/>
    <xf numFmtId="38" fontId="4" fillId="2" borderId="0" xfId="0" applyFont="1" applyFill="1" applyProtection="1"/>
    <xf numFmtId="183" fontId="1" fillId="0" borderId="0" xfId="0" applyNumberFormat="1" applyFont="1" applyFill="1" applyBorder="1" applyProtection="1"/>
    <xf numFmtId="183" fontId="5" fillId="0" borderId="0" xfId="0" applyNumberFormat="1" applyFont="1" applyFill="1" applyProtection="1"/>
    <xf numFmtId="183" fontId="1" fillId="0" borderId="0" xfId="0" applyNumberFormat="1" applyFont="1" applyFill="1" applyAlignment="1" applyProtection="1">
      <alignment horizontal="centerContinuous"/>
    </xf>
    <xf numFmtId="183" fontId="0" fillId="0" borderId="0" xfId="0" applyNumberFormat="1" applyProtection="1"/>
    <xf numFmtId="38" fontId="1" fillId="0" borderId="0" xfId="0" applyFont="1" applyFill="1" applyProtection="1">
      <protection locked="0"/>
    </xf>
    <xf numFmtId="38" fontId="5" fillId="0" borderId="0" xfId="0" applyFont="1" applyFill="1" applyProtection="1">
      <protection locked="0"/>
    </xf>
    <xf numFmtId="38" fontId="5" fillId="0" borderId="0" xfId="0" applyFont="1" applyFill="1" applyAlignment="1" applyProtection="1">
      <alignment wrapText="1"/>
    </xf>
    <xf numFmtId="38" fontId="0" fillId="0" borderId="0" xfId="0" applyAlignment="1" applyProtection="1">
      <alignment wrapText="1"/>
    </xf>
    <xf numFmtId="38" fontId="2" fillId="0" borderId="0" xfId="0" applyFont="1" applyFill="1" applyAlignment="1" applyProtection="1">
      <alignment horizontal="centerContinuous" wrapText="1"/>
    </xf>
    <xf numFmtId="37" fontId="1" fillId="0" borderId="0" xfId="0" applyNumberFormat="1" applyFont="1" applyFill="1" applyAlignment="1" applyProtection="1">
      <alignment horizontal="centerContinuous"/>
    </xf>
    <xf numFmtId="37" fontId="6" fillId="0" borderId="0" xfId="0" applyNumberFormat="1" applyFont="1" applyFill="1" applyAlignment="1" applyProtection="1">
      <alignment horizontal="center" wrapText="1"/>
      <protection locked="0"/>
    </xf>
    <xf numFmtId="37" fontId="1" fillId="0" borderId="0" xfId="0" applyNumberFormat="1" applyFont="1" applyFill="1" applyProtection="1"/>
    <xf numFmtId="37" fontId="1" fillId="0" borderId="0" xfId="0" applyNumberFormat="1" applyFont="1" applyFill="1" applyBorder="1" applyProtection="1"/>
    <xf numFmtId="37" fontId="0" fillId="0" borderId="0" xfId="0" applyNumberFormat="1" applyProtection="1"/>
    <xf numFmtId="38" fontId="6" fillId="0" borderId="0" xfId="0" applyFont="1" applyFill="1" applyAlignment="1" applyProtection="1">
      <alignment wrapText="1"/>
    </xf>
    <xf numFmtId="38" fontId="7" fillId="0" borderId="0" xfId="0" applyFont="1" applyFill="1" applyProtection="1"/>
    <xf numFmtId="38" fontId="7" fillId="0" borderId="0" xfId="0" applyFont="1" applyProtection="1"/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protection locked="0"/>
    </xf>
    <xf numFmtId="38" fontId="12" fillId="0" borderId="0" xfId="0" applyFont="1" applyProtection="1"/>
    <xf numFmtId="38" fontId="13" fillId="0" borderId="0" xfId="0" applyFont="1" applyProtection="1"/>
    <xf numFmtId="37" fontId="12" fillId="0" borderId="0" xfId="0" applyNumberFormat="1" applyFont="1" applyFill="1" applyBorder="1" applyProtection="1"/>
    <xf numFmtId="38" fontId="14" fillId="0" borderId="0" xfId="0" applyFont="1" applyFill="1" applyAlignment="1" applyProtection="1">
      <alignment horizontal="left"/>
      <protection locked="0"/>
    </xf>
    <xf numFmtId="38" fontId="3" fillId="2" borderId="0" xfId="0" applyFont="1" applyFill="1" applyAlignment="1" applyProtection="1">
      <alignment horizontal="left"/>
    </xf>
    <xf numFmtId="39" fontId="1" fillId="0" borderId="1" xfId="0" applyNumberFormat="1" applyFont="1" applyFill="1" applyBorder="1" applyProtection="1">
      <protection locked="0"/>
    </xf>
    <xf numFmtId="39" fontId="1" fillId="0" borderId="2" xfId="0" applyNumberFormat="1" applyFont="1" applyFill="1" applyBorder="1" applyProtection="1">
      <protection locked="0"/>
    </xf>
    <xf numFmtId="39" fontId="1" fillId="3" borderId="1" xfId="0" applyNumberFormat="1" applyFont="1" applyFill="1" applyBorder="1" applyProtection="1"/>
    <xf numFmtId="39" fontId="1" fillId="3" borderId="2" xfId="0" applyNumberFormat="1" applyFont="1" applyFill="1" applyBorder="1" applyProtection="1"/>
    <xf numFmtId="38" fontId="7" fillId="0" borderId="0" xfId="0" applyFont="1" applyFill="1" applyProtection="1">
      <protection locked="0"/>
    </xf>
    <xf numFmtId="38" fontId="0" fillId="0" borderId="0" xfId="0" applyProtection="1">
      <protection locked="0"/>
    </xf>
    <xf numFmtId="38" fontId="0" fillId="3" borderId="1" xfId="0" applyFill="1" applyBorder="1" applyProtection="1"/>
    <xf numFmtId="40" fontId="0" fillId="3" borderId="1" xfId="0" applyNumberFormat="1" applyFill="1" applyBorder="1" applyProtection="1"/>
    <xf numFmtId="38" fontId="0" fillId="0" borderId="0" xfId="0" applyFill="1" applyBorder="1" applyProtection="1">
      <protection locked="0"/>
    </xf>
    <xf numFmtId="37" fontId="12" fillId="3" borderId="1" xfId="0" applyNumberFormat="1" applyFont="1" applyFill="1" applyBorder="1" applyProtection="1"/>
    <xf numFmtId="38" fontId="12" fillId="0" borderId="0" xfId="0" applyFont="1" applyProtection="1">
      <protection locked="0"/>
    </xf>
    <xf numFmtId="38" fontId="9" fillId="0" borderId="0" xfId="0" applyFont="1" applyAlignment="1" applyProtection="1">
      <protection locked="0"/>
    </xf>
    <xf numFmtId="38" fontId="3" fillId="2" borderId="0" xfId="0" applyFont="1" applyFill="1" applyAlignment="1" applyProtection="1">
      <alignment horizontal="left"/>
      <protection locked="0"/>
    </xf>
    <xf numFmtId="38" fontId="3" fillId="2" borderId="0" xfId="0" applyFont="1" applyFill="1" applyProtection="1">
      <protection locked="0"/>
    </xf>
    <xf numFmtId="37" fontId="1" fillId="0" borderId="1" xfId="0" applyNumberFormat="1" applyFont="1" applyFill="1" applyBorder="1" applyProtection="1">
      <protection locked="0"/>
    </xf>
    <xf numFmtId="39" fontId="1" fillId="3" borderId="3" xfId="0" applyNumberFormat="1" applyFont="1" applyFill="1" applyBorder="1" applyProtection="1"/>
    <xf numFmtId="39" fontId="1" fillId="0" borderId="4" xfId="0" applyNumberFormat="1" applyFont="1" applyFill="1" applyBorder="1" applyProtection="1">
      <protection locked="0"/>
    </xf>
    <xf numFmtId="39" fontId="1" fillId="3" borderId="5" xfId="0" applyNumberFormat="1" applyFont="1" applyFill="1" applyBorder="1" applyProtection="1"/>
    <xf numFmtId="39" fontId="1" fillId="3" borderId="6" xfId="0" applyNumberFormat="1" applyFont="1" applyFill="1" applyBorder="1" applyProtection="1"/>
    <xf numFmtId="39" fontId="1" fillId="0" borderId="7" xfId="0" applyNumberFormat="1" applyFont="1" applyFill="1" applyBorder="1" applyProtection="1">
      <protection locked="0"/>
    </xf>
    <xf numFmtId="39" fontId="1" fillId="0" borderId="0" xfId="0" applyNumberFormat="1" applyFont="1" applyFill="1" applyBorder="1" applyProtection="1">
      <protection locked="0"/>
    </xf>
    <xf numFmtId="40" fontId="0" fillId="3" borderId="3" xfId="0" applyNumberFormat="1" applyFill="1" applyBorder="1" applyProtection="1"/>
    <xf numFmtId="40" fontId="0" fillId="3" borderId="8" xfId="0" applyNumberFormat="1" applyFill="1" applyBorder="1" applyProtection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AU"/>
              <a:t>Unit Contribution Margin</a:t>
            </a:r>
          </a:p>
        </c:rich>
      </c:tx>
      <c:layout>
        <c:manualLayout>
          <c:xMode val="edge"/>
          <c:yMode val="edge"/>
          <c:x val="0.14198797024353671"/>
          <c:y val="0.174863854550499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906715409002805"/>
          <c:y val="0.36338894773775759"/>
          <c:w val="0.28803273963688875"/>
          <c:h val="0.38797917728392162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('Breakeven Analysis Data'!$C$15,'Breakeven Analysis Data'!$C$18)</c:f>
              <c:strCache>
                <c:ptCount val="2"/>
                <c:pt idx="0">
                  <c:v>Variable costs per unit</c:v>
                </c:pt>
                <c:pt idx="1">
                  <c:v>Unit contribution margin</c:v>
                </c:pt>
              </c:strCache>
            </c:strRef>
          </c:cat>
          <c:val>
            <c:numRef>
              <c:f>('Breakeven Analysis Data'!$F$15,'Breakeven Analysis Data'!$F$18)</c:f>
              <c:numCache>
                <c:formatCode>#,##0.00_);\(#,##0.00\)</c:formatCode>
                <c:ptCount val="2"/>
                <c:pt idx="0">
                  <c:v>7.6</c:v>
                </c:pt>
                <c:pt idx="1">
                  <c:v>4.9000000000000004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894586609591519"/>
          <c:y val="0.27868926818985917"/>
          <c:w val="0.34888472688411876"/>
          <c:h val="9.01641750026015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AU"/>
              <a:t>Variable Costs Per Unit</a:t>
            </a:r>
          </a:p>
        </c:rich>
      </c:tx>
      <c:layout>
        <c:manualLayout>
          <c:xMode val="edge"/>
          <c:yMode val="edge"/>
          <c:x val="0.1241832707466783"/>
          <c:y val="0.1778428187676788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97211791113049"/>
          <c:y val="0.37026291776221665"/>
          <c:w val="0.28322500345733648"/>
          <c:h val="0.3790092858983319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'Breakeven Analysis Data'!$C$10:$C$14</c:f>
              <c:strCache>
                <c:ptCount val="5"/>
                <c:pt idx="0">
                  <c:v>Commission per unit</c:v>
                </c:pt>
                <c:pt idx="1">
                  <c:v>Direct material per unit</c:v>
                </c:pt>
                <c:pt idx="2">
                  <c:v>Shipping per unit</c:v>
                </c:pt>
                <c:pt idx="3">
                  <c:v>Supplies per unit</c:v>
                </c:pt>
                <c:pt idx="4">
                  <c:v>Other variable costs per unit</c:v>
                </c:pt>
              </c:strCache>
            </c:strRef>
          </c:cat>
          <c:val>
            <c:numRef>
              <c:f>'Breakeven Analysis Data'!$F$10:$F$14</c:f>
              <c:numCache>
                <c:formatCode>#,##0.00_);\(#,##0.00\)</c:formatCode>
                <c:ptCount val="5"/>
                <c:pt idx="0">
                  <c:v>2</c:v>
                </c:pt>
                <c:pt idx="1">
                  <c:v>2.5</c:v>
                </c:pt>
                <c:pt idx="2">
                  <c:v>1.1000000000000001</c:v>
                </c:pt>
                <c:pt idx="3">
                  <c:v>0.8</c:v>
                </c:pt>
                <c:pt idx="4">
                  <c:v>1.2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8815463336276"/>
          <c:y val="0.42274112657890878"/>
          <c:w val="0.33769135027605501"/>
          <c:h val="0.279883780355691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t>Breakeven Analysis Chart</a:t>
            </a:r>
          </a:p>
        </c:rich>
      </c:tx>
      <c:layout>
        <c:manualLayout>
          <c:xMode val="edge"/>
          <c:yMode val="edge"/>
          <c:x val="0.3473917869034406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19644839067703"/>
          <c:y val="0.12887438825448613"/>
          <c:w val="0.66703662597114322"/>
          <c:h val="0.78629690048939638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'Breakeven Analysis Data'!$D$37:$N$37</c:f>
              <c:numCache>
                <c:formatCode>#,##0.00_);[Red]\(#,##0.00\)</c:formatCod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'Breakeven Analysis Data'!$D$39:$N$39</c:f>
              <c:numCache>
                <c:formatCode>#,##0.00_);[Red]\(#,##0.00\)</c:formatCod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val>
            <c:numRef>
              <c:f>'Breakeven Analysis Data'!$D$40:$N$40</c:f>
              <c:numCache>
                <c:formatCode>#,##0.00_);[Red]\(#,##0.00\)</c:formatCod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'Breakeven Analysis Data'!$D$41:$N$41</c:f>
              <c:numCache>
                <c:formatCode>#,##0.00_);[Red]\(#,##0.00\)</c:formatCod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99872"/>
        <c:axId val="187602432"/>
      </c:lineChart>
      <c:catAx>
        <c:axId val="18759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Sales Volume (Units)</a:t>
                </a:r>
              </a:p>
            </c:rich>
          </c:tx>
          <c:layout>
            <c:manualLayout>
              <c:xMode val="edge"/>
              <c:yMode val="edge"/>
              <c:x val="0.3851276359600444"/>
              <c:y val="0.93311582381729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60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Dollars</a:t>
                </a:r>
              </a:p>
            </c:rich>
          </c:tx>
          <c:layout>
            <c:manualLayout>
              <c:xMode val="edge"/>
              <c:yMode val="edge"/>
              <c:x val="2.3307436182019976E-2"/>
              <c:y val="0.486133768352365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5998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67258601553825"/>
          <c:y val="0.45187601957585644"/>
          <c:w val="0.18645948945615981"/>
          <c:h val="0.138662316476345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3429000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16</xdr:row>
      <xdr:rowOff>3429000</xdr:rowOff>
    </xdr:from>
    <xdr:to>
      <xdr:col>12</xdr:col>
      <xdr:colOff>257175</xdr:colOff>
      <xdr:row>32</xdr:row>
      <xdr:rowOff>238125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autoPageBreaks="0" fitToPage="1"/>
  </sheetPr>
  <dimension ref="A1:N41"/>
  <sheetViews>
    <sheetView showGridLines="0" tabSelected="1" zoomScale="75" zoomScaleNormal="75" workbookViewId="0">
      <selection activeCell="B2" sqref="B2"/>
    </sheetView>
  </sheetViews>
  <sheetFormatPr defaultRowHeight="12.75" x14ac:dyDescent="0.2"/>
  <cols>
    <col min="1" max="1" width="1.7109375" style="1" customWidth="1"/>
    <col min="2" max="2" width="16.285156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/>
  </cols>
  <sheetData>
    <row r="1" spans="1:10" ht="61.5" customHeight="1" x14ac:dyDescent="0.65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10" ht="27.75" x14ac:dyDescent="0.4">
      <c r="A2" s="4"/>
      <c r="B2" s="29" t="s">
        <v>5</v>
      </c>
      <c r="C2" s="29"/>
      <c r="D2" s="2"/>
      <c r="E2" s="2"/>
      <c r="F2" s="2"/>
      <c r="G2" s="16"/>
      <c r="H2" s="9"/>
    </row>
    <row r="3" spans="1:10" s="14" customFormat="1" ht="15.75" x14ac:dyDescent="0.25">
      <c r="A3" s="13"/>
      <c r="B3" s="42" t="s">
        <v>18</v>
      </c>
      <c r="C3" s="42"/>
      <c r="D3" s="15"/>
      <c r="E3" s="15"/>
      <c r="F3" s="15"/>
      <c r="G3" s="17"/>
      <c r="H3" s="21"/>
    </row>
    <row r="4" spans="1:10" ht="15.75" x14ac:dyDescent="0.25">
      <c r="A4" s="4"/>
      <c r="B4" s="43" t="s">
        <v>12</v>
      </c>
      <c r="C4" s="43"/>
      <c r="D4" s="30"/>
      <c r="E4" s="5"/>
      <c r="F4" s="3"/>
      <c r="G4" s="18"/>
      <c r="H4" s="7"/>
    </row>
    <row r="5" spans="1:10" x14ac:dyDescent="0.2">
      <c r="A5" s="4"/>
      <c r="B5" s="11"/>
      <c r="C5" s="11" t="s">
        <v>13</v>
      </c>
      <c r="E5" s="3"/>
      <c r="F5" s="31">
        <v>12.5</v>
      </c>
      <c r="G5" s="7"/>
    </row>
    <row r="6" spans="1:10" x14ac:dyDescent="0.2">
      <c r="A6" s="4"/>
      <c r="B6" s="12"/>
      <c r="C6" s="12" t="s">
        <v>34</v>
      </c>
      <c r="E6" s="4"/>
      <c r="F6" s="45">
        <v>1000</v>
      </c>
      <c r="G6" s="8"/>
    </row>
    <row r="7" spans="1:10" x14ac:dyDescent="0.2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10" ht="15.75" customHeight="1" x14ac:dyDescent="0.2">
      <c r="A8" s="4"/>
      <c r="B8" s="11"/>
      <c r="C8" s="11"/>
      <c r="D8" s="3"/>
      <c r="E8" s="3"/>
      <c r="F8" s="18"/>
      <c r="G8" s="18"/>
    </row>
    <row r="9" spans="1:10" ht="15.75" customHeight="1" x14ac:dyDescent="0.25">
      <c r="A9" s="4"/>
      <c r="B9" s="44" t="s">
        <v>16</v>
      </c>
      <c r="C9" s="44"/>
      <c r="D9" s="6"/>
      <c r="E9" s="6"/>
      <c r="F9" s="18"/>
      <c r="G9" s="18"/>
    </row>
    <row r="10" spans="1:10" x14ac:dyDescent="0.2">
      <c r="A10" s="4"/>
      <c r="B10" s="11"/>
      <c r="C10" s="11" t="s">
        <v>24</v>
      </c>
      <c r="E10" s="3"/>
      <c r="F10" s="32">
        <v>2</v>
      </c>
      <c r="G10" s="18"/>
    </row>
    <row r="11" spans="1:10" x14ac:dyDescent="0.2">
      <c r="A11" s="4"/>
      <c r="B11" s="11"/>
      <c r="C11" s="11" t="s">
        <v>25</v>
      </c>
      <c r="E11" s="3"/>
      <c r="F11" s="32">
        <v>2.5</v>
      </c>
      <c r="G11" s="18"/>
    </row>
    <row r="12" spans="1:10" x14ac:dyDescent="0.2">
      <c r="A12" s="4"/>
      <c r="B12" s="11"/>
      <c r="C12" s="11" t="s">
        <v>26</v>
      </c>
      <c r="E12" s="3"/>
      <c r="F12" s="32">
        <v>1.1000000000000001</v>
      </c>
      <c r="G12" s="18"/>
    </row>
    <row r="13" spans="1:10" x14ac:dyDescent="0.2">
      <c r="A13" s="4"/>
      <c r="B13" s="11"/>
      <c r="C13" s="11" t="s">
        <v>27</v>
      </c>
      <c r="E13" s="3"/>
      <c r="F13" s="32">
        <v>0.8</v>
      </c>
      <c r="G13" s="18"/>
    </row>
    <row r="14" spans="1:10" x14ac:dyDescent="0.2">
      <c r="A14" s="4"/>
      <c r="B14" s="11"/>
      <c r="C14" s="11" t="s">
        <v>32</v>
      </c>
      <c r="E14" s="3"/>
      <c r="F14" s="32">
        <v>1.2</v>
      </c>
      <c r="G14" s="18"/>
    </row>
    <row r="15" spans="1:10" x14ac:dyDescent="0.2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10" ht="13.5" thickBot="1" x14ac:dyDescent="0.25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x14ac:dyDescent="0.2">
      <c r="A17" s="4"/>
      <c r="B17" s="11"/>
      <c r="C17" s="35"/>
      <c r="E17" s="3"/>
      <c r="F17" s="19"/>
      <c r="G17" s="19"/>
      <c r="H17" s="1"/>
    </row>
    <row r="18" spans="1:8" x14ac:dyDescent="0.2">
      <c r="A18" s="4"/>
      <c r="B18" s="11"/>
      <c r="C18" s="35" t="s">
        <v>23</v>
      </c>
      <c r="E18" s="3"/>
      <c r="F18" s="33">
        <f>IF(Sales_price_unit&gt;0,MAX(0,Sales_price_unit-Variable_Unit_Cost),0)</f>
        <v>4.9000000000000004</v>
      </c>
      <c r="G18" s="19"/>
      <c r="H18" s="1"/>
    </row>
    <row r="19" spans="1:8" x14ac:dyDescent="0.2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x14ac:dyDescent="0.2">
      <c r="A20" s="4"/>
      <c r="B20" s="11"/>
      <c r="C20" s="11"/>
      <c r="D20" s="22"/>
      <c r="E20" s="3"/>
      <c r="F20" s="18"/>
      <c r="G20" s="19"/>
      <c r="H20" s="1"/>
    </row>
    <row r="21" spans="1:8" ht="15.75" x14ac:dyDescent="0.2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x14ac:dyDescent="0.2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x14ac:dyDescent="0.2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x14ac:dyDescent="0.2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x14ac:dyDescent="0.2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x14ac:dyDescent="0.2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3.5" thickBot="1" x14ac:dyDescent="0.25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1:8" ht="13.5" thickBot="1" x14ac:dyDescent="0.25">
      <c r="B28" s="36"/>
      <c r="C28" s="36"/>
      <c r="F28" s="18"/>
      <c r="G28" s="20"/>
      <c r="H28" s="1"/>
    </row>
    <row r="29" spans="1:8" ht="13.5" thickBot="1" x14ac:dyDescent="0.25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1:8" x14ac:dyDescent="0.2">
      <c r="B30" s="36"/>
      <c r="C30" s="36"/>
      <c r="G30" s="20"/>
    </row>
    <row r="31" spans="1:8" ht="33.75" x14ac:dyDescent="0.65">
      <c r="B31" s="36"/>
      <c r="C31" s="36"/>
      <c r="F31" s="25"/>
    </row>
    <row r="32" spans="1:8" ht="33.75" x14ac:dyDescent="0.65">
      <c r="B32" s="25" t="s">
        <v>21</v>
      </c>
      <c r="C32" s="25"/>
      <c r="D32" s="25"/>
      <c r="E32" s="25"/>
      <c r="G32" s="1"/>
      <c r="H32" s="1"/>
    </row>
    <row r="33" spans="2:14" ht="20.25" x14ac:dyDescent="0.3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693.87755102040808</v>
      </c>
      <c r="G33" s="26"/>
      <c r="H33" s="27"/>
      <c r="I33" s="27"/>
      <c r="J33" s="28"/>
    </row>
    <row r="34" spans="2:14" ht="20.25" x14ac:dyDescent="0.3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x14ac:dyDescent="0.2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x14ac:dyDescent="0.2">
      <c r="B36" s="36" t="s">
        <v>13</v>
      </c>
      <c r="C36" s="36"/>
      <c r="D36" s="38">
        <f t="shared" ref="D36:N36" si="0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x14ac:dyDescent="0.2">
      <c r="B37" s="36" t="s">
        <v>37</v>
      </c>
      <c r="C37" s="36"/>
      <c r="D37" s="38">
        <f t="shared" ref="D37:N37" si="1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x14ac:dyDescent="0.2">
      <c r="B38" s="39" t="s">
        <v>19</v>
      </c>
      <c r="C38" s="39"/>
      <c r="D38" s="38">
        <f t="shared" ref="D38:N38" si="2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x14ac:dyDescent="0.2">
      <c r="B39" s="39" t="s">
        <v>29</v>
      </c>
      <c r="C39" s="39"/>
      <c r="D39" s="38">
        <f t="shared" ref="D39:N39" si="3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3.5" thickBot="1" x14ac:dyDescent="0.25">
      <c r="B40" s="36" t="s">
        <v>28</v>
      </c>
      <c r="C40" s="36"/>
      <c r="D40" s="52">
        <f t="shared" ref="D40:N40" si="4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x14ac:dyDescent="0.2">
      <c r="B41" s="39" t="s">
        <v>30</v>
      </c>
      <c r="C41" s="39"/>
      <c r="D41" s="53">
        <f t="shared" ref="D41:N41" si="5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scenarios current="0" show="0" sqref="H30">
    <scenario name="Lower price" count="2" user="Sally Herigstad" comment="Created by SH on 2/18/2004">
      <inputCells r="F5" val="4" numFmtId="37"/>
      <inputCells r="F6" val="600" numFmtId="37"/>
    </scenario>
    <scenario name="Higher price" count="2" user="Sally Herigstad" comment="Created by SH on 2/18/2004">
      <inputCells r="F5" val="6" numFmtId="37"/>
      <inputCells r="F6" val="450" numFmtId="37"/>
    </scenario>
  </scenarios>
  <phoneticPr fontId="0" type="noConversion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scale="7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Breakeven Analysis Data</vt:lpstr>
      <vt:lpstr>Breakeven Analysis Chart</vt:lpstr>
      <vt:lpstr>Breakeven_point</vt:lpstr>
      <vt:lpstr>Company_name</vt:lpstr>
      <vt:lpstr>Fixed_costs</vt:lpstr>
      <vt:lpstr>Gross_margin</vt:lpstr>
      <vt:lpstr>Net_profit</vt:lpstr>
      <vt:lpstr>Sales_price_unit</vt:lpstr>
      <vt:lpstr>Sales_volume_units</vt:lpstr>
      <vt:lpstr>TemplatePrintArea</vt:lpstr>
      <vt:lpstr>Total_fixed</vt:lpstr>
      <vt:lpstr>Total_Sales</vt:lpstr>
      <vt:lpstr>Total_variable</vt:lpstr>
      <vt:lpstr>Unit_contrib_margin</vt:lpstr>
      <vt:lpstr>Variable_cost_unit</vt:lpstr>
      <vt:lpstr>Variable_costs_unit</vt:lpstr>
      <vt:lpstr>Variable_Unit_Cost</vt:lpstr>
    </vt:vector>
  </TitlesOfParts>
  <Company>TemplateZone by KMT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Swell Accounting</dc:creator>
  <cp:lastModifiedBy>Swell Accounting</cp:lastModifiedBy>
  <cp:lastPrinted>2004-02-26T17:05:16Z</cp:lastPrinted>
  <dcterms:created xsi:type="dcterms:W3CDTF">1997-03-01T10:49:21Z</dcterms:created>
  <dcterms:modified xsi:type="dcterms:W3CDTF">2015-04-01T01:13:44Z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